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5" r:id="rId1"/>
  </sheets>
  <calcPr calcId="145621"/>
</workbook>
</file>

<file path=xl/calcChain.xml><?xml version="1.0" encoding="utf-8"?>
<calcChain xmlns="http://schemas.openxmlformats.org/spreadsheetml/2006/main">
  <c r="K9" i="5" l="1"/>
  <c r="K12" i="5" s="1"/>
  <c r="AS6" i="5"/>
  <c r="AQ6" i="5"/>
  <c r="AP6" i="5"/>
  <c r="AO6" i="5"/>
  <c r="AN6" i="5"/>
  <c r="AM6" i="5"/>
  <c r="AG6" i="5"/>
  <c r="K11" i="5" s="1"/>
  <c r="AE6" i="5"/>
  <c r="I11" i="5" s="1"/>
  <c r="AD6" i="5"/>
  <c r="H11" i="5" s="1"/>
  <c r="AC6" i="5"/>
  <c r="G11" i="5" s="1"/>
  <c r="AB6" i="5"/>
  <c r="F11" i="5" s="1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H12" i="5" s="1"/>
  <c r="G6" i="5"/>
  <c r="G10" i="5" s="1"/>
  <c r="F6" i="5"/>
  <c r="F10" i="5" s="1"/>
  <c r="F12" i="5" s="1"/>
  <c r="E6" i="5"/>
  <c r="E10" i="5" s="1"/>
  <c r="E12" i="5" s="1"/>
  <c r="G12" i="5" l="1"/>
  <c r="M12" i="5"/>
  <c r="L10" i="5"/>
  <c r="N10" i="5"/>
  <c r="M10" i="5"/>
  <c r="O10" i="5"/>
  <c r="L12" i="5"/>
  <c r="N12" i="5"/>
  <c r="O12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<sst xmlns="http://schemas.openxmlformats.org/spreadsheetml/2006/main" count="69" uniqueCount="29">
  <si>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</si>
  <si>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</si>
  <si>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</si>
  <si>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</si>
  <si>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</si>
  <si>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</si>
  <si>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</si>
  <si>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</si>
  <si>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</si>
  <si>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</si>
  <si>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</si>
  <si>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</si>
  <si>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</si>
  <si>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</si>
  <si>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</si>
  <si>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</si>
  <si>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</si>
  <si>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</si>
  <si>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</si>
  <si>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</si>
  <si>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</si>
  <si>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</si>
  <si>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</si>
  <si>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</si>
  <si>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Palo = Järvenpään Palo  (1914)</t>
  </si>
  <si>
    <t>Jarmo Haimakainen</t>
  </si>
  <si>
    <t>1966</t>
  </si>
  <si>
    <t>12.</t>
  </si>
  <si>
    <t>Palo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</si>
</sst>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49" fontId="2" fillId="5" borderId="1" xfId="0" applyNumberFormat="1" applyFont="1" applyFill="1" applyBorder="1" applyAlignment="1">
      <alignment horizontal="center"/>
    </xf>
    <xf numFmtId="0" fontId="2" fillId="3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5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1988</v>
      </c>
      <c r="C4" s="12" t="s">
        <v>27</v>
      </c>
      <c r="D4" s="1" t="s">
        <v>28</v>
      </c>
      <c r="E4" s="12">
        <v>19</v>
      </c>
      <c r="F4" s="12">
        <v>2</v>
      </c>
      <c r="G4" s="12">
        <v>0</v>
      </c>
      <c r="H4" s="12">
        <v>9</v>
      </c>
      <c r="I4" s="12"/>
      <c r="J4" s="32"/>
      <c r="K4" s="10"/>
      <c r="L4" s="7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66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0" t="s">
        <v>13</v>
      </c>
      <c r="C6" s="61"/>
      <c r="D6" s="62"/>
      <c r="E6" s="36">
        <f>SUM(E4:E5)</f>
        <v>19</v>
      </c>
      <c r="F6" s="36">
        <f>SUM(F4:F5)</f>
        <v>2</v>
      </c>
      <c r="G6" s="36">
        <f>SUM(G4:G5)</f>
        <v>0</v>
      </c>
      <c r="H6" s="36">
        <f>SUM(H4:H5)</f>
        <v>9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0"/>
      <c r="O6" s="41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3" t="s">
        <v>13</v>
      </c>
      <c r="Y6" s="11"/>
      <c r="Z6" s="9"/>
      <c r="AA6" s="36">
        <f>SUM(AA4:AA5)</f>
        <v>0</v>
      </c>
      <c r="AB6" s="36">
        <f>SUM(AB4:AB5)</f>
        <v>0</v>
      </c>
      <c r="AC6" s="36">
        <f>SUM(AC4:AC5)</f>
        <v>0</v>
      </c>
      <c r="AD6" s="36">
        <f>SUM(AD4:AD5)</f>
        <v>0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0"/>
      <c r="AK6" s="41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7" t="s">
        <v>16</v>
      </c>
      <c r="C8" s="48"/>
      <c r="D8" s="49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3" t="s">
        <v>24</v>
      </c>
      <c r="U8" s="10"/>
      <c r="V8" s="19"/>
      <c r="W8" s="19"/>
      <c r="X8" s="42"/>
      <c r="Y8" s="42"/>
      <c r="Z8" s="42"/>
      <c r="AA8" s="42"/>
      <c r="AB8" s="42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2"/>
      <c r="AO8" s="42"/>
      <c r="AP8" s="42"/>
      <c r="AQ8" s="42"/>
      <c r="AR8" s="42"/>
      <c r="AS8" s="42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0" t="s">
        <v>15</v>
      </c>
      <c r="C9" s="3"/>
      <c r="D9" s="51"/>
      <c r="E9" s="46">
        <v>0</v>
      </c>
      <c r="F9" s="46">
        <v>0</v>
      </c>
      <c r="G9" s="46">
        <v>0</v>
      </c>
      <c r="H9" s="46">
        <v>0</v>
      </c>
      <c r="I9" s="46">
        <v>0</v>
      </c>
      <c r="J9" s="59">
        <v>0</v>
      </c>
      <c r="K9" s="16" t="e">
        <f>PRODUCT(I9/J9)</f>
        <v>#DIV/0!</v>
      </c>
      <c r="L9" s="52">
        <v>0</v>
      </c>
      <c r="M9" s="52">
        <v>0</v>
      </c>
      <c r="N9" s="52">
        <v>0</v>
      </c>
      <c r="O9" s="52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6">
        <f>PRODUCT(E6+Q6)</f>
        <v>19</v>
      </c>
      <c r="F10" s="46">
        <f>PRODUCT(F6+R6)</f>
        <v>2</v>
      </c>
      <c r="G10" s="46">
        <f>PRODUCT(G6+S6)</f>
        <v>0</v>
      </c>
      <c r="H10" s="46">
        <f>PRODUCT(H6+T6)</f>
        <v>9</v>
      </c>
      <c r="I10" s="46">
        <f>PRODUCT(I6+U6)</f>
        <v>0</v>
      </c>
      <c r="J10" s="59">
        <v>0</v>
      </c>
      <c r="K10" s="16">
        <f>PRODUCT(K6+W6)</f>
        <v>0</v>
      </c>
      <c r="L10" s="52">
        <f>PRODUCT((F10+G10)/E10)</f>
        <v>0.10526315789473684</v>
      </c>
      <c r="M10" s="52">
        <f>PRODUCT(H10/E10)</f>
        <v>0.47368421052631576</v>
      </c>
      <c r="N10" s="52">
        <f>PRODUCT((F10+G10+H10)/E10)</f>
        <v>0.57894736842105265</v>
      </c>
      <c r="O10" s="52">
        <f>PRODUCT(I10/E10)</f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6">
        <f>PRODUCT(AA6+AM6)</f>
        <v>0</v>
      </c>
      <c r="F11" s="46">
        <f>PRODUCT(AB6+AN6)</f>
        <v>0</v>
      </c>
      <c r="G11" s="46">
        <f>PRODUCT(AC6+AO6)</f>
        <v>0</v>
      </c>
      <c r="H11" s="46">
        <f>PRODUCT(AD6+AP6)</f>
        <v>0</v>
      </c>
      <c r="I11" s="46">
        <f>PRODUCT(AE6+AQ6)</f>
        <v>0</v>
      </c>
      <c r="J11" s="59">
        <v>0</v>
      </c>
      <c r="K11" s="10">
        <f>PRODUCT(AG6+AS6)</f>
        <v>0</v>
      </c>
      <c r="L11" s="52">
        <v>0</v>
      </c>
      <c r="M11" s="52">
        <v>0</v>
      </c>
      <c r="N11" s="52">
        <v>0</v>
      </c>
      <c r="O11" s="52"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3" t="s">
        <v>13</v>
      </c>
      <c r="C12" s="44"/>
      <c r="D12" s="45"/>
      <c r="E12" s="46">
        <f>SUM(E9:E11)</f>
        <v>19</v>
      </c>
      <c r="F12" s="46">
        <f t="shared" ref="F12:I12" si="0">SUM(F9:F11)</f>
        <v>2</v>
      </c>
      <c r="G12" s="46">
        <f t="shared" si="0"/>
        <v>0</v>
      </c>
      <c r="H12" s="46">
        <f t="shared" si="0"/>
        <v>9</v>
      </c>
      <c r="I12" s="46">
        <f t="shared" si="0"/>
        <v>0</v>
      </c>
      <c r="J12" s="59">
        <v>0</v>
      </c>
      <c r="K12" s="16" t="e">
        <f>SUM(K9:K11)</f>
        <v>#DIV/0!</v>
      </c>
      <c r="L12" s="52">
        <f>PRODUCT((F12+G12)/E12)</f>
        <v>0.10526315789473684</v>
      </c>
      <c r="M12" s="52">
        <f>PRODUCT(H12/E12)</f>
        <v>0.47368421052631576</v>
      </c>
      <c r="N12" s="52">
        <f>PRODUCT((F12+G12+H12)/E12)</f>
        <v>0.57894736842105265</v>
      </c>
      <c r="O12" s="52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/>
    </row>
    <row r="210" spans="12:38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</row>
    <row r="211" spans="12:38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</row>
    <row r="212" spans="12:38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</row>
    <row r="213" spans="12:38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</row>
    <row r="214" spans="12:38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</row>
    <row r="215" spans="12:38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</row>
    <row r="216" spans="12:38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</row>
    <row r="217" spans="12:38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</row>
    <row r="218" spans="12:38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</row>
    <row r="219" spans="12:38" x14ac:dyDescent="0.25"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</row>
    <row r="220" spans="12:38" x14ac:dyDescent="0.25"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</row>
    <row r="221" spans="12:38" x14ac:dyDescent="0.25"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</row>
    <row r="222" spans="12:38" x14ac:dyDescent="0.25"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</row>
    <row r="223" spans="12:38" x14ac:dyDescent="0.25"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</row>
    <row r="224" spans="12:38" x14ac:dyDescent="0.25"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</row>
    <row r="225" spans="20:37" x14ac:dyDescent="0.25"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</row>
    <row r="226" spans="20:37" x14ac:dyDescent="0.25"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</row>
    <row r="227" spans="20:37" x14ac:dyDescent="0.25"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</row>
    <row r="228" spans="20:37" x14ac:dyDescent="0.25"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</row>
    <row r="229" spans="20:37" x14ac:dyDescent="0.25"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</row>
    <row r="230" spans="20:37" x14ac:dyDescent="0.25"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</row>
    <row r="231" spans="20:37" x14ac:dyDescent="0.25"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</row>
    <row r="232" spans="20:37" x14ac:dyDescent="0.25"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</row>
    <row r="233" spans="20:37" x14ac:dyDescent="0.25"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</row>
    <row r="234" spans="20:37" x14ac:dyDescent="0.25"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</row>
    <row r="235" spans="20:37" x14ac:dyDescent="0.25"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</row>
    <row r="236" spans="20:37" x14ac:dyDescent="0.25"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</row>
    <row r="237" spans="20:37" x14ac:dyDescent="0.25"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</row>
    <row r="238" spans="20:37" x14ac:dyDescent="0.25"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</row>
    <row r="239" spans="20:37" x14ac:dyDescent="0.25"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</row>
    <row r="240" spans="20:37" x14ac:dyDescent="0.25"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</row>
    <row r="241" spans="20:37" x14ac:dyDescent="0.25"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</row>
    <row r="242" spans="20:37" x14ac:dyDescent="0.25"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</row>
    <row r="243" spans="20:37" x14ac:dyDescent="0.25"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</row>
    <row r="244" spans="20:37" x14ac:dyDescent="0.25"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</row>
    <row r="245" spans="20:37" x14ac:dyDescent="0.25"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</row>
    <row r="246" spans="20:37" x14ac:dyDescent="0.25"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</row>
    <row r="247" spans="20:37" x14ac:dyDescent="0.25"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</row>
    <row r="248" spans="20:37" x14ac:dyDescent="0.25"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</row>
    <row r="249" spans="20:37" x14ac:dyDescent="0.25"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</row>
    <row r="250" spans="20:37" x14ac:dyDescent="0.25"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</row>
    <row r="251" spans="20:37" x14ac:dyDescent="0.25"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2019-01-21T20:28:03Z</dcterms:modified>
</cp:coreProperties>
</file>